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b.Nr 16" sheetId="1" r:id="rId1"/>
  </sheets>
  <definedNames/>
  <calcPr fullCalcOnLoad="1"/>
</workbook>
</file>

<file path=xl/sharedStrings.xml><?xml version="1.0" encoding="utf-8"?>
<sst xmlns="http://schemas.openxmlformats.org/spreadsheetml/2006/main" count="172" uniqueCount="108">
  <si>
    <t>Lp.</t>
  </si>
  <si>
    <t>Okres realizacji</t>
  </si>
  <si>
    <t>Suma</t>
  </si>
  <si>
    <t>X</t>
  </si>
  <si>
    <t>Przebudowa budynku na strażnicę OSP w Kołbaskowie</t>
  </si>
  <si>
    <t>Infrastruktura łącząca dla polskich i niemieckich gmin i miast Mark, Landin, Brüssow, Carmazow-Wallmow, Schenkenberg, Schönfeld,Mescherin,Angermünde Schwedt/Odra ,Banie, Cedynia,Chojna,Gryfino,Kołbaskowo,Stare Czarnowo i Trzcińsko-Zdrój</t>
  </si>
  <si>
    <t>Urząd Gminy Kołbaskowo</t>
  </si>
  <si>
    <t>1.</t>
  </si>
  <si>
    <t>Przebudowa dróg gminnych w m. Kurów</t>
  </si>
  <si>
    <t>Budowa schroniska dla bezdomych zwierząt</t>
  </si>
  <si>
    <t>Przebudowa istniejącej kanalizacji melioracyjnej oraz deszczowej w m.Bedargowo</t>
  </si>
  <si>
    <t>Poprawa jakości wody poprzez likwidację rur azbestowo-cementowych</t>
  </si>
  <si>
    <t>Rozbudowa oczyszczalni ścieków w Przecławiu</t>
  </si>
  <si>
    <t>Oświetlenie uliczne w miejsc.Kołbaskowo przy drodze  Krajowej Nr 13</t>
  </si>
  <si>
    <t>Budowa świetlicy wiejskiej w Barnisławiu</t>
  </si>
  <si>
    <t>Przebudowa budynku garażowego na świetlicę wiejską w Kołbaskowie</t>
  </si>
  <si>
    <t>Budowa świetlicy wiejskiej w Stobnie</t>
  </si>
  <si>
    <t>Budowa świetlicy wiejskiej w Siadle-Górnym</t>
  </si>
  <si>
    <t>Budowa świetlicy wiejskiej w Moczyłach</t>
  </si>
  <si>
    <t>Budowa świetlicy wiejskiej w Kamieńcu</t>
  </si>
  <si>
    <t xml:space="preserve">Przebudowa budynku na świetlicę wiejską w Kurowie na dz.47/37 </t>
  </si>
  <si>
    <t>Budowa skateparku w Przecławiu</t>
  </si>
  <si>
    <t>Budowa gimnazjum na nieruchomośći ZS Przecław                                                                                                                                                                       a) Budowa pawilonu żywieniowego</t>
  </si>
  <si>
    <t>2008-2011</t>
  </si>
  <si>
    <t>2010-2012</t>
  </si>
  <si>
    <t>2009-2011</t>
  </si>
  <si>
    <t>2010-2011</t>
  </si>
  <si>
    <t>Termomodernizacja  budynku  Szkoły Podstawowej w Będargowie</t>
  </si>
  <si>
    <t>Modernizacja dróg w obszarach zabudowanych</t>
  </si>
  <si>
    <t>Budowa wodociągu Warnik-Bobolin</t>
  </si>
  <si>
    <t>2011-2014</t>
  </si>
  <si>
    <t>2004-2012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</si>
  <si>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</si>
  <si>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</si>
  <si>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</si>
  <si>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</si>
  <si>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</si>
  <si>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</si>
  <si>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</si>
  <si>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</si>
  <si>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</si>
  <si>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</si>
  <si>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</si>
  <si>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</si>
  <si>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</si>
  <si>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</si>
  <si>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18.</t>
  </si>
  <si>
    <t>Przebudowa drogi gminnej z przebudową  sieci wodociągowej z przyłączami w Siadle-Dolnym</t>
  </si>
  <si>
    <t>Budowa wodociągu w m. Kamieniec  II etap</t>
  </si>
  <si>
    <t>21.</t>
  </si>
  <si>
    <t>22.</t>
  </si>
  <si>
    <t>23.</t>
  </si>
  <si>
    <t>24.</t>
  </si>
  <si>
    <t>25.</t>
  </si>
  <si>
    <t>26.</t>
  </si>
  <si>
    <t>27.</t>
  </si>
  <si>
    <t>28.</t>
  </si>
  <si>
    <t>Przebudowa drogi gminnej z kanalizacją deszczową w m.Barnisław</t>
  </si>
  <si>
    <t>Przyłącze energetyczne do boiska sportowego w Przecławiu</t>
  </si>
  <si>
    <t>Budowa wodociągu w m. Kamieniec  I etap</t>
  </si>
  <si>
    <t>Szlak  Bielika Ustowo Pargowo-etap I</t>
  </si>
  <si>
    <t>16.</t>
  </si>
  <si>
    <t>17.</t>
  </si>
  <si>
    <t>20.</t>
  </si>
  <si>
    <t>Ochrona przeciwpowodziowa w Dolinie Dolnej Odry</t>
  </si>
  <si>
    <t>2012-2013</t>
  </si>
  <si>
    <t>2011-2015</t>
  </si>
  <si>
    <t>Budowa sieci kanalizacji deszczowej w m.Przecław</t>
  </si>
  <si>
    <t>2008-2013</t>
  </si>
  <si>
    <r>
      <t xml:space="preserve">Program POKL / Wyrównanie szans edukacyjnych uczniów z grup o utrudnionym dostępie do edukacji oraz zmniejszenie różnic w jakości  usług edukacyjnych    </t>
    </r>
    <r>
      <rPr>
        <i/>
        <sz val="10"/>
        <rFont val="Arial CE"/>
        <family val="0"/>
      </rPr>
      <t>Dodatkowe zajęcia edukacyjne dla uczniów szkół w Gminie Kołbaskowo</t>
    </r>
  </si>
  <si>
    <t>Przebudowa wraz ze zmianą sposobu użytkowania budynku koszarowego na mieszkania komunalne i socjalne</t>
  </si>
  <si>
    <t>2011-2013</t>
  </si>
  <si>
    <r>
      <t xml:space="preserve">Program COMENIUS/ </t>
    </r>
    <r>
      <rPr>
        <i/>
        <sz val="10"/>
        <rFont val="Arial CE"/>
        <family val="0"/>
      </rPr>
      <t>Uczenie się przez całe życie</t>
    </r>
  </si>
  <si>
    <t>Zespół Szkół w Przecławiu</t>
  </si>
  <si>
    <t>2013-2014</t>
  </si>
  <si>
    <t>19.</t>
  </si>
  <si>
    <t>Obecnie trwa realizacja zadania . Z uwagi na niższą wartość robót po przetargu zaplanowane środki na lata 2011-2012 nie zostaną wykorzystane.</t>
  </si>
  <si>
    <t>W 2011 roku opracowano dokumentacje projektową. Zadanie zaplanowano dfo realizacji w latach 2012-2013 .</t>
  </si>
  <si>
    <t>Inwestycja zakończona zarówno rzeczowo jak i finansowo w 2011 r.</t>
  </si>
  <si>
    <t>Inwestycja zplanowana do realizacji w 2012 r. - posiada pozwolenie na budowę,oraz podpisaną umowę na dofinansowanie z PROW</t>
  </si>
  <si>
    <t xml:space="preserve">Poniesione nakłądy finansowe do końca 2011 r. </t>
  </si>
  <si>
    <t xml:space="preserve">Jednostka organizacyjna </t>
  </si>
  <si>
    <t>Nazwa programu/ zadania</t>
  </si>
  <si>
    <t xml:space="preserve">Stopień zaawnasowania realizacji programów wieloletnich Gminy Kołbaskowo </t>
  </si>
  <si>
    <t xml:space="preserve">                                                                                                                                                                                   Tab. Nr 16</t>
  </si>
  <si>
    <t xml:space="preserve">Opis zaawansowania </t>
  </si>
  <si>
    <t>Zadanie planowane do realizacji w latach 2012-2013</t>
  </si>
  <si>
    <t>Inwestycja zaplanowana do realizacji w 2012 r. posiada opracowany projekt budowlany</t>
  </si>
  <si>
    <t xml:space="preserve">W 2011 r. w ramach zadania wykonano:  Parking dla samochodów osobowych w Kołbaskowie o wartości 28.160,00 zł, Przebudowano pas drogi Nr 13 S.Górne, Smetowice o wartości 68.514,69 zł, Utwardzono nawierzchnię działki Nr 5/18 w Przecławiu o wartości 101.608,98 zł.                                            </t>
  </si>
  <si>
    <t>Inwestycja zakończona zarówno rzeczowo jak i finansowo w 2011 r. jest w trakcie rozliczania dotacji z INTEREG</t>
  </si>
  <si>
    <t>Inwestycja zakończona zarówno rzeczowo jak i finansowo w 2011 r. jest w trakcie rozliczania dotacji z RPO WZ</t>
  </si>
  <si>
    <t>Inwestycja zakończona zarówno rzeczowo jak i finansowo w 2011 r. jest w trakcie rozliczania dotacji z INTEREG-u</t>
  </si>
  <si>
    <t>Inwestycja zaplanowana do realizacji na lata 2010-2013. Z uwagi na uzyskane dofinansowanie z Powiatu Polickiego zmieniony zostanie zakres rzeczowy realizacji zadania w 2012 r. W trakcie opracowania jest kosztorys budowlany. Inwestycja nie wymaga pozolenia na budowę.</t>
  </si>
  <si>
    <t>Inwestycja realizowana na podstawie podpisanego porozumienia z Gminą Dobra. Zgodnie z umową  Gmina pokrywa 30%  wartości kosztów budowy. Przygotowano przetarg i wyłoniono wykonawcę robót, podpisano umowę z terminem realizacji do 30.11. 2013 r.</t>
  </si>
  <si>
    <t>Inwestycja zaplanowana do realizacji  w latach 2013-2014. Nie posiada dokumentacji projektowej</t>
  </si>
  <si>
    <t>Zadanie w zakresie poprawy jakości wody poprzez likwidację rurr azbestowo-cementowych realizowane będzie przez Przedsiębiorstwo Gospodarki Komunalnej w Kołbaskowie po opracowaniu planu rozwoju sieci</t>
  </si>
  <si>
    <t>Inwestycja zaplanowana do realizacji w 2012 r. - posiada projekt budowlany, pozwolenie na budowę oraz podpisaną umowę na dofinansowanie z PROW.</t>
  </si>
  <si>
    <t>Inwestycja zaplanowana do realizacji w 2012 do realizacji , posiada projekt budowlany, pozwolenie na budowę.</t>
  </si>
  <si>
    <t>Inwestycja zakończona w 2012 r. rzeczowo i finansowo . Posiada dofinansowanie z PROW</t>
  </si>
  <si>
    <t>Inwestycja zaplanowana do realizacji w 2012 , posiada projekt budowlany, pozwolenie na budowę.</t>
  </si>
  <si>
    <t>Inwestycja zaplanowana do realizacji w 2012 r. - posiada proejkt budowlany, pozwolenie na budowę.</t>
  </si>
  <si>
    <t>Inwestycja w trakcie realizacji z terminem zakończenia do 30.06.2012 r.  Zadanie współfinansowane jest przy udziale finansowym środków z RPO</t>
  </si>
  <si>
    <t>Przeprowadzono przetarg i wyłoniono wykonawcę robót. Podpisano umowę z terminem zakończenia budowy do 30.11.2012 r. Zadanie otrzymało dofinansowanie z Funduszu Dopłat w kwocie 880.300,96 zł.</t>
  </si>
  <si>
    <t xml:space="preserve">Zlecono opracowanie dokumentacji projektowej. Po ustaleniu   wartości zadania podjeta zostanie decyzja o terminie realizacji zadania </t>
  </si>
  <si>
    <t>Projekt w trakcie realizacji  finansowany w całości ze środków UE. Z wymienionej kwoty 68.252 zł przypada do realizacji :w roku 2011 - 13.660 zł, 2012-35.890 zł 2013 - 18.732 zł</t>
  </si>
  <si>
    <t>Planowane łączne nakłady finansowe</t>
  </si>
  <si>
    <t>Zadania bieżące</t>
  </si>
  <si>
    <t>Zadania majatkowe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</si>
</sst>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4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vertical="center" wrapText="1"/>
    </xf>
    <xf numFmtId="3" fontId="0" fillId="0" borderId="20" xfId="0" applyNumberFormat="1" applyFont="1" applyBorder="1" applyAlignment="1">
      <alignment vertical="center" wrapText="1"/>
    </xf>
    <xf numFmtId="3" fontId="0" fillId="0" borderId="21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4" fontId="0" fillId="0" borderId="22" xfId="0" applyNumberFormat="1" applyFont="1" applyBorder="1" applyAlignment="1">
      <alignment horizontal="center" vertical="center"/>
    </xf>
    <xf numFmtId="3" fontId="43" fillId="0" borderId="12" xfId="0" applyNumberFormat="1" applyFont="1" applyBorder="1" applyAlignment="1">
      <alignment vertical="center" wrapText="1"/>
    </xf>
    <xf numFmtId="3" fontId="43" fillId="0" borderId="14" xfId="0" applyNumberFormat="1" applyFont="1" applyBorder="1" applyAlignment="1">
      <alignment vertical="center" wrapText="1"/>
    </xf>
    <xf numFmtId="3" fontId="43" fillId="0" borderId="12" xfId="0" applyNumberFormat="1" applyFont="1" applyBorder="1" applyAlignment="1">
      <alignment wrapText="1"/>
    </xf>
    <xf numFmtId="3" fontId="43" fillId="0" borderId="12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vertical="center" wrapText="1"/>
    </xf>
    <xf numFmtId="3" fontId="0" fillId="0" borderId="24" xfId="0" applyNumberFormat="1" applyFont="1" applyBorder="1" applyAlignment="1">
      <alignment horizontal="center" vertical="center"/>
    </xf>
    <xf numFmtId="3" fontId="0" fillId="0" borderId="25" xfId="0" applyNumberFormat="1" applyFont="1" applyBorder="1" applyAlignment="1">
      <alignment vertical="center" wrapText="1"/>
    </xf>
    <xf numFmtId="3" fontId="0" fillId="0" borderId="26" xfId="0" applyNumberFormat="1" applyFont="1" applyBorder="1" applyAlignment="1">
      <alignment vertical="center" wrapText="1"/>
    </xf>
    <xf numFmtId="3" fontId="0" fillId="0" borderId="27" xfId="0" applyNumberFormat="1" applyFont="1" applyBorder="1" applyAlignment="1">
      <alignment vertical="center" wrapText="1"/>
    </xf>
    <xf numFmtId="3" fontId="0" fillId="0" borderId="21" xfId="0" applyNumberFormat="1" applyFont="1" applyBorder="1" applyAlignment="1">
      <alignment vertical="center" wrapText="1"/>
    </xf>
    <xf numFmtId="3" fontId="0" fillId="0" borderId="28" xfId="0" applyNumberFormat="1" applyFont="1" applyFill="1" applyBorder="1" applyAlignment="1">
      <alignment vertical="center" wrapText="1"/>
    </xf>
    <xf numFmtId="3" fontId="0" fillId="0" borderId="28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 wrapText="1"/>
    </xf>
    <xf numFmtId="3" fontId="0" fillId="0" borderId="28" xfId="0" applyNumberFormat="1" applyFont="1" applyFill="1" applyBorder="1" applyAlignment="1">
      <alignment horizontal="left" vertical="center" wrapText="1"/>
    </xf>
    <xf numFmtId="3" fontId="0" fillId="0" borderId="15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 wrapText="1"/>
    </xf>
    <xf numFmtId="3" fontId="0" fillId="0" borderId="22" xfId="0" applyNumberFormat="1" applyFont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left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3" fontId="1" fillId="0" borderId="31" xfId="0" applyNumberFormat="1" applyFont="1" applyBorder="1" applyAlignment="1">
      <alignment horizontal="center" vertical="center"/>
    </xf>
    <xf numFmtId="3" fontId="1" fillId="0" borderId="32" xfId="0" applyNumberFormat="1" applyFont="1" applyBorder="1" applyAlignment="1">
      <alignment horizontal="center" vertical="center"/>
    </xf>
    <xf numFmtId="3" fontId="1" fillId="0" borderId="33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34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3" fontId="3" fillId="0" borderId="35" xfId="0" applyNumberFormat="1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1" fillId="0" borderId="38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1" fillId="0" borderId="39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30">
      <selection activeCell="I35" sqref="I35"/>
    </sheetView>
  </sheetViews>
  <sheetFormatPr defaultColWidth="9.00390625" defaultRowHeight="12.75"/>
  <cols>
    <col min="1" max="1" width="3.75390625" style="0" customWidth="1"/>
    <col min="2" max="3" width="50.75390625" style="0" customWidth="1"/>
    <col min="4" max="4" width="14.00390625" style="0" customWidth="1"/>
    <col min="5" max="5" width="10.00390625" style="0" customWidth="1"/>
    <col min="6" max="6" width="13.75390625" style="0" customWidth="1"/>
    <col min="7" max="7" width="12.75390625" style="0" customWidth="1"/>
  </cols>
  <sheetData>
    <row r="1" spans="1:7" ht="30" customHeight="1">
      <c r="A1" s="5"/>
      <c r="B1" s="54" t="s">
        <v>84</v>
      </c>
      <c r="C1" s="54"/>
      <c r="D1" s="54"/>
      <c r="E1" s="54"/>
      <c r="F1" s="54"/>
      <c r="G1" s="54"/>
    </row>
    <row r="2" spans="1:7" ht="33.75" customHeight="1">
      <c r="A2" s="5"/>
      <c r="B2" s="55" t="s">
        <v>83</v>
      </c>
      <c r="C2" s="55"/>
      <c r="D2" s="55"/>
      <c r="E2" s="55"/>
      <c r="F2" s="55"/>
      <c r="G2" s="55"/>
    </row>
    <row r="3" spans="1:7" ht="13.5" customHeight="1" thickBot="1">
      <c r="A3" s="5"/>
      <c r="B3" s="6"/>
      <c r="C3" s="6"/>
      <c r="D3" s="6"/>
      <c r="E3" s="6"/>
      <c r="F3" s="6"/>
      <c r="G3" s="6"/>
    </row>
    <row r="4" spans="1:7" s="1" customFormat="1" ht="68.25" customHeight="1">
      <c r="A4" s="77" t="s">
        <v>0</v>
      </c>
      <c r="B4" s="56" t="s">
        <v>82</v>
      </c>
      <c r="C4" s="56" t="s">
        <v>85</v>
      </c>
      <c r="D4" s="58" t="s">
        <v>81</v>
      </c>
      <c r="E4" s="58" t="s">
        <v>1</v>
      </c>
      <c r="F4" s="58" t="s">
        <v>105</v>
      </c>
      <c r="G4" s="75" t="s">
        <v>80</v>
      </c>
    </row>
    <row r="5" spans="1:8" ht="12.75" hidden="1">
      <c r="A5" s="78"/>
      <c r="B5" s="57"/>
      <c r="C5" s="57"/>
      <c r="D5" s="59"/>
      <c r="E5" s="59"/>
      <c r="F5" s="59"/>
      <c r="G5" s="76"/>
      <c r="H5" s="3"/>
    </row>
    <row r="6" spans="1:8" ht="12.75">
      <c r="A6" s="7" t="s">
        <v>7</v>
      </c>
      <c r="B6" s="8" t="s">
        <v>32</v>
      </c>
      <c r="C6" s="8" t="s">
        <v>33</v>
      </c>
      <c r="D6" s="8" t="s">
        <v>34</v>
      </c>
      <c r="E6" s="8" t="s">
        <v>35</v>
      </c>
      <c r="F6" s="8" t="s">
        <v>36</v>
      </c>
      <c r="G6" s="4" t="s">
        <v>37</v>
      </c>
      <c r="H6" s="3"/>
    </row>
    <row r="7" spans="1:8" ht="69" customHeight="1">
      <c r="A7" s="7" t="s">
        <v>7</v>
      </c>
      <c r="B7" s="9" t="s">
        <v>69</v>
      </c>
      <c r="C7" s="9" t="s">
        <v>86</v>
      </c>
      <c r="D7" s="10" t="s">
        <v>6</v>
      </c>
      <c r="E7" s="10" t="s">
        <v>65</v>
      </c>
      <c r="F7" s="79">
        <v>561855</v>
      </c>
      <c r="G7" s="12">
        <v>0</v>
      </c>
      <c r="H7" s="3"/>
    </row>
    <row r="8" spans="1:8" ht="69" customHeight="1">
      <c r="A8" s="13" t="s">
        <v>32</v>
      </c>
      <c r="B8" s="14" t="s">
        <v>72</v>
      </c>
      <c r="C8" s="14" t="s">
        <v>104</v>
      </c>
      <c r="D8" s="10" t="s">
        <v>73</v>
      </c>
      <c r="E8" s="15" t="s">
        <v>71</v>
      </c>
      <c r="F8" s="79">
        <v>68252</v>
      </c>
      <c r="G8" s="16">
        <v>13630.39</v>
      </c>
      <c r="H8" s="3"/>
    </row>
    <row r="9" spans="1:8" ht="16.5" customHeight="1">
      <c r="A9" s="69" t="s">
        <v>106</v>
      </c>
      <c r="B9" s="70"/>
      <c r="C9" s="71"/>
      <c r="D9" s="17"/>
      <c r="E9" s="18"/>
      <c r="F9" s="80">
        <f>SUM(F7:F8)</f>
        <v>630107</v>
      </c>
      <c r="G9" s="19">
        <f>SUM(G7:G8)</f>
        <v>13630.39</v>
      </c>
      <c r="H9" s="3"/>
    </row>
    <row r="10" spans="1:7" ht="39.75" customHeight="1">
      <c r="A10" s="20" t="s">
        <v>7</v>
      </c>
      <c r="B10" s="21" t="s">
        <v>10</v>
      </c>
      <c r="C10" s="22" t="s">
        <v>87</v>
      </c>
      <c r="D10" s="23" t="s">
        <v>6</v>
      </c>
      <c r="E10" s="24" t="s">
        <v>26</v>
      </c>
      <c r="F10" s="81">
        <v>72076</v>
      </c>
      <c r="G10" s="25">
        <v>71736</v>
      </c>
    </row>
    <row r="11" spans="1:7" ht="56.25" customHeight="1">
      <c r="A11" s="20" t="s">
        <v>32</v>
      </c>
      <c r="B11" s="21" t="s">
        <v>11</v>
      </c>
      <c r="C11" s="26" t="s">
        <v>95</v>
      </c>
      <c r="D11" s="27" t="s">
        <v>6</v>
      </c>
      <c r="E11" s="24" t="s">
        <v>74</v>
      </c>
      <c r="F11" s="81">
        <v>3700000</v>
      </c>
      <c r="G11" s="28">
        <v>0</v>
      </c>
    </row>
    <row r="12" spans="1:7" ht="39.75" customHeight="1">
      <c r="A12" s="20" t="s">
        <v>33</v>
      </c>
      <c r="B12" s="21" t="s">
        <v>67</v>
      </c>
      <c r="C12" s="26" t="s">
        <v>76</v>
      </c>
      <c r="D12" s="27" t="s">
        <v>6</v>
      </c>
      <c r="E12" s="24" t="s">
        <v>68</v>
      </c>
      <c r="F12" s="81">
        <v>1859780</v>
      </c>
      <c r="G12" s="28">
        <v>0</v>
      </c>
    </row>
    <row r="13" spans="1:7" ht="31.5" customHeight="1">
      <c r="A13" s="20" t="s">
        <v>34</v>
      </c>
      <c r="B13" s="21" t="s">
        <v>12</v>
      </c>
      <c r="C13" s="26" t="s">
        <v>77</v>
      </c>
      <c r="D13" s="27" t="s">
        <v>6</v>
      </c>
      <c r="E13" s="24" t="s">
        <v>26</v>
      </c>
      <c r="F13" s="81">
        <v>203740</v>
      </c>
      <c r="G13" s="25">
        <v>203740</v>
      </c>
    </row>
    <row r="14" spans="1:7" ht="31.5" customHeight="1">
      <c r="A14" s="20" t="s">
        <v>35</v>
      </c>
      <c r="B14" s="21" t="s">
        <v>59</v>
      </c>
      <c r="C14" s="26" t="s">
        <v>78</v>
      </c>
      <c r="D14" s="27" t="s">
        <v>6</v>
      </c>
      <c r="E14" s="24" t="s">
        <v>25</v>
      </c>
      <c r="F14" s="81">
        <v>778232</v>
      </c>
      <c r="G14" s="25">
        <v>765506.93</v>
      </c>
    </row>
    <row r="15" spans="1:7" ht="31.5" customHeight="1">
      <c r="A15" s="20" t="s">
        <v>36</v>
      </c>
      <c r="B15" s="21" t="s">
        <v>48</v>
      </c>
      <c r="C15" s="26" t="s">
        <v>78</v>
      </c>
      <c r="D15" s="27" t="s">
        <v>6</v>
      </c>
      <c r="E15" s="24" t="s">
        <v>26</v>
      </c>
      <c r="F15" s="81">
        <v>127690</v>
      </c>
      <c r="G15" s="25">
        <v>134617</v>
      </c>
    </row>
    <row r="16" spans="1:7" ht="33" customHeight="1">
      <c r="A16" s="20" t="s">
        <v>37</v>
      </c>
      <c r="B16" s="21" t="s">
        <v>29</v>
      </c>
      <c r="C16" s="9" t="s">
        <v>86</v>
      </c>
      <c r="D16" s="27" t="s">
        <v>6</v>
      </c>
      <c r="E16" s="24" t="s">
        <v>66</v>
      </c>
      <c r="F16" s="81">
        <v>1239580</v>
      </c>
      <c r="G16" s="25">
        <v>105530</v>
      </c>
    </row>
    <row r="17" spans="1:7" ht="33.75" customHeight="1">
      <c r="A17" s="20" t="s">
        <v>38</v>
      </c>
      <c r="B17" s="21" t="s">
        <v>8</v>
      </c>
      <c r="C17" s="9" t="s">
        <v>86</v>
      </c>
      <c r="D17" s="27" t="s">
        <v>6</v>
      </c>
      <c r="E17" s="29" t="s">
        <v>68</v>
      </c>
      <c r="F17" s="82">
        <v>4277100</v>
      </c>
      <c r="G17" s="16">
        <v>85433.55</v>
      </c>
    </row>
    <row r="18" spans="1:7" ht="39.75" customHeight="1">
      <c r="A18" s="20" t="s">
        <v>39</v>
      </c>
      <c r="B18" s="21" t="s">
        <v>47</v>
      </c>
      <c r="C18" s="9" t="s">
        <v>86</v>
      </c>
      <c r="D18" s="27" t="s">
        <v>6</v>
      </c>
      <c r="E18" s="30" t="s">
        <v>68</v>
      </c>
      <c r="F18" s="83">
        <v>2926035</v>
      </c>
      <c r="G18" s="31">
        <v>29034.15</v>
      </c>
    </row>
    <row r="19" spans="1:7" ht="68.25" customHeight="1">
      <c r="A19" s="20" t="s">
        <v>40</v>
      </c>
      <c r="B19" s="26" t="s">
        <v>28</v>
      </c>
      <c r="C19" s="26" t="s">
        <v>88</v>
      </c>
      <c r="D19" s="11" t="s">
        <v>6</v>
      </c>
      <c r="E19" s="29" t="s">
        <v>30</v>
      </c>
      <c r="F19" s="82">
        <v>2749337</v>
      </c>
      <c r="G19" s="16">
        <v>198283.67</v>
      </c>
    </row>
    <row r="20" spans="1:7" ht="57" customHeight="1">
      <c r="A20" s="20" t="s">
        <v>41</v>
      </c>
      <c r="B20" s="32" t="s">
        <v>57</v>
      </c>
      <c r="C20" s="33" t="s">
        <v>103</v>
      </c>
      <c r="D20" s="27" t="s">
        <v>6</v>
      </c>
      <c r="E20" s="30" t="s">
        <v>26</v>
      </c>
      <c r="F20" s="83">
        <v>79524</v>
      </c>
      <c r="G20" s="31">
        <v>37024</v>
      </c>
    </row>
    <row r="21" spans="1:7" ht="60.75" customHeight="1">
      <c r="A21" s="20" t="s">
        <v>42</v>
      </c>
      <c r="B21" s="34" t="s">
        <v>5</v>
      </c>
      <c r="C21" s="26" t="s">
        <v>89</v>
      </c>
      <c r="D21" s="27" t="s">
        <v>6</v>
      </c>
      <c r="E21" s="30" t="s">
        <v>25</v>
      </c>
      <c r="F21" s="83">
        <v>1123160</v>
      </c>
      <c r="G21" s="31">
        <v>1024904.91</v>
      </c>
    </row>
    <row r="22" spans="1:7" ht="39.75" customHeight="1">
      <c r="A22" s="20" t="s">
        <v>43</v>
      </c>
      <c r="B22" s="35" t="s">
        <v>60</v>
      </c>
      <c r="C22" s="36" t="s">
        <v>90</v>
      </c>
      <c r="D22" s="27" t="s">
        <v>6</v>
      </c>
      <c r="E22" s="30" t="s">
        <v>23</v>
      </c>
      <c r="F22" s="83">
        <v>1519176</v>
      </c>
      <c r="G22" s="31">
        <v>1476047.5</v>
      </c>
    </row>
    <row r="23" spans="1:7" ht="48" customHeight="1">
      <c r="A23" s="20" t="s">
        <v>44</v>
      </c>
      <c r="B23" s="21" t="s">
        <v>70</v>
      </c>
      <c r="C23" s="26" t="s">
        <v>102</v>
      </c>
      <c r="D23" s="27" t="s">
        <v>6</v>
      </c>
      <c r="E23" s="29" t="s">
        <v>24</v>
      </c>
      <c r="F23" s="82">
        <v>2807436</v>
      </c>
      <c r="G23" s="16">
        <v>53159.98</v>
      </c>
    </row>
    <row r="24" spans="1:7" ht="39.75" customHeight="1">
      <c r="A24" s="67" t="s">
        <v>45</v>
      </c>
      <c r="B24" s="32" t="s">
        <v>4</v>
      </c>
      <c r="C24" s="26" t="s">
        <v>90</v>
      </c>
      <c r="D24" s="63" t="s">
        <v>6</v>
      </c>
      <c r="E24" s="65" t="s">
        <v>23</v>
      </c>
      <c r="F24" s="84">
        <v>2161464</v>
      </c>
      <c r="G24" s="31">
        <v>970427.99</v>
      </c>
    </row>
    <row r="25" spans="1:7" ht="39.75" customHeight="1">
      <c r="A25" s="68"/>
      <c r="B25" s="33" t="s">
        <v>64</v>
      </c>
      <c r="C25" s="36" t="s">
        <v>91</v>
      </c>
      <c r="D25" s="64"/>
      <c r="E25" s="66"/>
      <c r="F25" s="85"/>
      <c r="G25" s="31">
        <v>980084.88</v>
      </c>
    </row>
    <row r="26" spans="1:7" ht="81" customHeight="1">
      <c r="A26" s="37" t="s">
        <v>61</v>
      </c>
      <c r="B26" s="33" t="s">
        <v>27</v>
      </c>
      <c r="C26" s="33" t="s">
        <v>92</v>
      </c>
      <c r="D26" s="27" t="s">
        <v>6</v>
      </c>
      <c r="E26" s="30" t="s">
        <v>24</v>
      </c>
      <c r="F26" s="83">
        <v>1036133</v>
      </c>
      <c r="G26" s="31">
        <v>17200</v>
      </c>
    </row>
    <row r="27" spans="1:7" ht="39.75" customHeight="1">
      <c r="A27" s="20" t="s">
        <v>62</v>
      </c>
      <c r="B27" s="35" t="s">
        <v>22</v>
      </c>
      <c r="C27" s="33" t="s">
        <v>101</v>
      </c>
      <c r="D27" s="27" t="s">
        <v>6</v>
      </c>
      <c r="E27" s="30" t="s">
        <v>31</v>
      </c>
      <c r="F27" s="83">
        <v>9050000</v>
      </c>
      <c r="G27" s="31">
        <v>3445142.31</v>
      </c>
    </row>
    <row r="28" spans="1:7" ht="70.5" customHeight="1">
      <c r="A28" s="20" t="s">
        <v>46</v>
      </c>
      <c r="B28" s="38" t="s">
        <v>9</v>
      </c>
      <c r="C28" s="39" t="s">
        <v>93</v>
      </c>
      <c r="D28" s="27" t="s">
        <v>6</v>
      </c>
      <c r="E28" s="30" t="s">
        <v>71</v>
      </c>
      <c r="F28" s="83">
        <v>1891203</v>
      </c>
      <c r="G28" s="31">
        <v>167657.47</v>
      </c>
    </row>
    <row r="29" spans="1:7" ht="39.75" customHeight="1">
      <c r="A29" s="20" t="s">
        <v>75</v>
      </c>
      <c r="B29" s="40" t="s">
        <v>13</v>
      </c>
      <c r="C29" s="26" t="s">
        <v>78</v>
      </c>
      <c r="D29" s="27" t="s">
        <v>6</v>
      </c>
      <c r="E29" s="30" t="s">
        <v>26</v>
      </c>
      <c r="F29" s="83">
        <v>158000</v>
      </c>
      <c r="G29" s="31">
        <v>152208.88</v>
      </c>
    </row>
    <row r="30" spans="1:7" ht="39.75" customHeight="1">
      <c r="A30" s="20" t="s">
        <v>63</v>
      </c>
      <c r="B30" s="40" t="s">
        <v>14</v>
      </c>
      <c r="C30" s="41" t="s">
        <v>100</v>
      </c>
      <c r="D30" s="27" t="s">
        <v>6</v>
      </c>
      <c r="E30" s="30" t="s">
        <v>24</v>
      </c>
      <c r="F30" s="83">
        <v>1581947</v>
      </c>
      <c r="G30" s="31">
        <v>54946.65</v>
      </c>
    </row>
    <row r="31" spans="1:7" ht="39.75" customHeight="1">
      <c r="A31" s="20" t="s">
        <v>49</v>
      </c>
      <c r="B31" s="42" t="s">
        <v>15</v>
      </c>
      <c r="C31" s="26" t="s">
        <v>78</v>
      </c>
      <c r="D31" s="27" t="s">
        <v>6</v>
      </c>
      <c r="E31" s="30" t="s">
        <v>26</v>
      </c>
      <c r="F31" s="83">
        <v>638250</v>
      </c>
      <c r="G31" s="31">
        <v>635333.35</v>
      </c>
    </row>
    <row r="32" spans="1:7" ht="39.75" customHeight="1">
      <c r="A32" s="20" t="s">
        <v>50</v>
      </c>
      <c r="B32" s="43" t="s">
        <v>17</v>
      </c>
      <c r="C32" s="41" t="s">
        <v>96</v>
      </c>
      <c r="D32" s="27" t="s">
        <v>6</v>
      </c>
      <c r="E32" s="30" t="s">
        <v>24</v>
      </c>
      <c r="F32" s="83">
        <v>569500</v>
      </c>
      <c r="G32" s="31">
        <v>21678.33</v>
      </c>
    </row>
    <row r="33" spans="1:7" ht="39.75" customHeight="1">
      <c r="A33" s="20" t="s">
        <v>51</v>
      </c>
      <c r="B33" s="43" t="s">
        <v>18</v>
      </c>
      <c r="C33" s="44" t="s">
        <v>97</v>
      </c>
      <c r="D33" s="27" t="s">
        <v>6</v>
      </c>
      <c r="E33" s="30" t="s">
        <v>24</v>
      </c>
      <c r="F33" s="83">
        <v>802000</v>
      </c>
      <c r="G33" s="31">
        <v>24810.41</v>
      </c>
    </row>
    <row r="34" spans="1:7" ht="39.75" customHeight="1">
      <c r="A34" s="20" t="s">
        <v>52</v>
      </c>
      <c r="B34" s="45" t="s">
        <v>20</v>
      </c>
      <c r="C34" s="41" t="s">
        <v>79</v>
      </c>
      <c r="D34" s="27" t="s">
        <v>6</v>
      </c>
      <c r="E34" s="30" t="s">
        <v>24</v>
      </c>
      <c r="F34" s="83">
        <v>870678</v>
      </c>
      <c r="G34" s="31">
        <v>50556.8</v>
      </c>
    </row>
    <row r="35" spans="1:7" ht="39.75" customHeight="1">
      <c r="A35" s="20" t="s">
        <v>53</v>
      </c>
      <c r="B35" s="46" t="s">
        <v>16</v>
      </c>
      <c r="C35" s="44" t="s">
        <v>99</v>
      </c>
      <c r="D35" s="27" t="s">
        <v>6</v>
      </c>
      <c r="E35" s="30" t="s">
        <v>24</v>
      </c>
      <c r="F35" s="83">
        <v>822503</v>
      </c>
      <c r="G35" s="31">
        <v>27596.45</v>
      </c>
    </row>
    <row r="36" spans="1:7" ht="39.75" customHeight="1">
      <c r="A36" s="20" t="s">
        <v>54</v>
      </c>
      <c r="B36" s="47" t="s">
        <v>19</v>
      </c>
      <c r="C36" s="48" t="s">
        <v>94</v>
      </c>
      <c r="D36" s="27" t="s">
        <v>6</v>
      </c>
      <c r="E36" s="30" t="s">
        <v>65</v>
      </c>
      <c r="F36" s="83">
        <v>900000</v>
      </c>
      <c r="G36" s="49">
        <v>0</v>
      </c>
    </row>
    <row r="37" spans="1:7" ht="39.75" customHeight="1">
      <c r="A37" s="20" t="s">
        <v>55</v>
      </c>
      <c r="B37" s="47" t="s">
        <v>58</v>
      </c>
      <c r="C37" s="38" t="s">
        <v>78</v>
      </c>
      <c r="D37" s="27" t="s">
        <v>6</v>
      </c>
      <c r="E37" s="30" t="s">
        <v>26</v>
      </c>
      <c r="F37" s="83">
        <v>12355</v>
      </c>
      <c r="G37" s="31">
        <v>9464.37</v>
      </c>
    </row>
    <row r="38" spans="1:7" ht="39.75" customHeight="1">
      <c r="A38" s="20" t="s">
        <v>56</v>
      </c>
      <c r="B38" s="50" t="s">
        <v>21</v>
      </c>
      <c r="C38" s="26" t="s">
        <v>98</v>
      </c>
      <c r="D38" s="11" t="s">
        <v>6</v>
      </c>
      <c r="E38" s="29" t="s">
        <v>24</v>
      </c>
      <c r="F38" s="82">
        <v>719500</v>
      </c>
      <c r="G38" s="16">
        <v>19499.99</v>
      </c>
    </row>
    <row r="39" spans="1:7" ht="17.25" customHeight="1">
      <c r="A39" s="72" t="s">
        <v>107</v>
      </c>
      <c r="B39" s="73"/>
      <c r="C39" s="74"/>
      <c r="D39" s="51"/>
      <c r="E39" s="52"/>
      <c r="F39" s="86">
        <f>SUM(F10:F38)</f>
        <v>44676399</v>
      </c>
      <c r="G39" s="88">
        <f>SUM(G10:G38)</f>
        <v>10761625.57</v>
      </c>
    </row>
    <row r="40" spans="1:7" s="2" customFormat="1" ht="19.5" customHeight="1" thickBot="1">
      <c r="A40" s="60" t="s">
        <v>2</v>
      </c>
      <c r="B40" s="61"/>
      <c r="C40" s="53"/>
      <c r="D40" s="62" t="s">
        <v>3</v>
      </c>
      <c r="E40" s="61"/>
      <c r="F40" s="87">
        <f>F9+F39</f>
        <v>45306506</v>
      </c>
      <c r="G40" s="89">
        <f>G9+G39</f>
        <v>10775255.96</v>
      </c>
    </row>
  </sheetData>
  <sheetProtection/>
  <mergeCells count="17">
    <mergeCell ref="A9:C9"/>
    <mergeCell ref="A39:C39"/>
    <mergeCell ref="G4:G5"/>
    <mergeCell ref="A4:A5"/>
    <mergeCell ref="B4:B5"/>
    <mergeCell ref="D4:D5"/>
    <mergeCell ref="E4:E5"/>
    <mergeCell ref="B1:G1"/>
    <mergeCell ref="B2:G2"/>
    <mergeCell ref="C4:C5"/>
    <mergeCell ref="F4:F5"/>
    <mergeCell ref="A40:B40"/>
    <mergeCell ref="D40:E40"/>
    <mergeCell ref="D24:D25"/>
    <mergeCell ref="E24:E25"/>
    <mergeCell ref="A24:A25"/>
    <mergeCell ref="F24:F25"/>
  </mergeCells>
  <printOptions horizontalCentered="1"/>
  <pageMargins left="0" right="0" top="0.1968503937007874" bottom="0.2362204724409449" header="0.5511811023622047" footer="0.1968503937007874"/>
  <pageSetup horizontalDpi="600" verticalDpi="600" orientation="landscape" paperSize="9" scale="8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Mirek</dc:creator>
  <cp:keywords/>
  <dc:description/>
  <cp:lastModifiedBy>Skarbnik</cp:lastModifiedBy>
  <cp:lastPrinted>2012-03-30T09:45:10Z</cp:lastPrinted>
  <dcterms:created xsi:type="dcterms:W3CDTF">2009-10-11T13:25:47Z</dcterms:created>
  <dcterms:modified xsi:type="dcterms:W3CDTF">2012-03-30T09:45:31Z</dcterms:modified>
  <cp:category/>
  <cp:version/>
  <cp:contentType/>
  <cp:contentStatus/>
</cp:coreProperties>
</file>